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elfezy\Downloads\"/>
    </mc:Choice>
  </mc:AlternateContent>
  <xr:revisionPtr revIDLastSave="0" documentId="8_{24B1E626-882E-45B5-9A55-3D61B0F4B3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8" i="1"/>
  <c r="H18" i="1"/>
</calcChain>
</file>

<file path=xl/sharedStrings.xml><?xml version="1.0" encoding="utf-8"?>
<sst xmlns="http://schemas.openxmlformats.org/spreadsheetml/2006/main" count="98" uniqueCount="44">
  <si>
    <r>
      <t xml:space="preserve">Registration Fees
</t>
    </r>
    <r>
      <rPr>
        <sz val="11"/>
        <color rgb="FFFF0000"/>
        <rFont val="Calibri"/>
        <family val="2"/>
        <scheme val="minor"/>
      </rPr>
      <t>Quote di iscrizione</t>
    </r>
  </si>
  <si>
    <r>
      <t xml:space="preserve">Travel &amp; Accomodation
</t>
    </r>
    <r>
      <rPr>
        <sz val="11"/>
        <color rgb="FFFF0000"/>
        <rFont val="Calibri"/>
        <family val="2"/>
        <scheme val="minor"/>
      </rPr>
      <t>Viaggi e ospitalità</t>
    </r>
  </si>
  <si>
    <r>
      <t xml:space="preserve">Fees
</t>
    </r>
    <r>
      <rPr>
        <sz val="11"/>
        <color rgb="FFFF0000"/>
        <rFont val="Calibri"/>
        <family val="2"/>
        <scheme val="minor"/>
      </rPr>
      <t>Corrispettivi</t>
    </r>
  </si>
  <si>
    <r>
      <t xml:space="preserve">Scholarship
</t>
    </r>
    <r>
      <rPr>
        <sz val="11"/>
        <color rgb="FFFF0000"/>
        <rFont val="Calibri"/>
        <family val="2"/>
        <scheme val="minor"/>
      </rPr>
      <t>Borse di Studio</t>
    </r>
  </si>
  <si>
    <r>
      <t xml:space="preserve">Full Name
</t>
    </r>
    <r>
      <rPr>
        <sz val="11"/>
        <color rgb="FFFF0000"/>
        <rFont val="Calibri"/>
        <family val="2"/>
        <scheme val="minor"/>
      </rPr>
      <t>Nome e Cognome/ Denominazione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</si>
  <si>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Country of Principal Practice
</t>
    </r>
    <r>
      <rPr>
        <sz val="11"/>
        <color rgb="FFFF0000"/>
        <rFont val="Calibri"/>
        <family val="2"/>
        <scheme val="minor"/>
      </rPr>
      <t>Stato dove si svolge prevalentemente la professione/attività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</si>
  <si>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Principal Practice Address
</t>
    </r>
    <r>
      <rPr>
        <sz val="11"/>
        <color rgb="FFFF0000"/>
        <rFont val="Calibri"/>
        <family val="2"/>
        <scheme val="minor"/>
      </rPr>
      <t>Indirizzo dove si svolge prevalentemente la professione/attività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</si>
  <si>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Donations
</t>
    </r>
    <r>
      <rPr>
        <sz val="11"/>
        <color rgb="FFFF0000"/>
        <rFont val="Calibri"/>
        <family val="2"/>
        <scheme val="minor"/>
      </rPr>
      <t>Donazioni in denaro o altri beni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</si>
  <si>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Contribution to costs of Events
</t>
    </r>
    <r>
      <rPr>
        <sz val="11"/>
        <color rgb="FFFF0000"/>
        <rFont val="Calibri"/>
        <family val="2"/>
        <scheme val="minor"/>
      </rPr>
      <t>Contributo per il finanziamento di eventi (es: convegni, congressi e riunioni scientifiche)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</si>
  <si>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Fee for service and consultancy
</t>
    </r>
    <r>
      <rPr>
        <sz val="11"/>
        <color rgb="FFFF0000"/>
        <rFont val="Calibri"/>
        <family val="2"/>
        <scheme val="minor"/>
      </rPr>
      <t>Corrispettivi per prestazioni professionali e consulenze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</si>
  <si>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Number of Recipients in aggregate disclosure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 xml:space="preserve">Numero dei Destinatari i cui dati sono pubblicati in forma aggregata </t>
    </r>
  </si>
  <si>
    <r>
      <rPr>
        <b/>
        <sz val="11"/>
        <color theme="1"/>
        <rFont val="Calibri"/>
        <family val="2"/>
        <scheme val="minor"/>
      </rPr>
      <t xml:space="preserve">Aggregate amount attributable to transfers of value to such Recipients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 xml:space="preserve">Dato aggregato attribuibile a trasferimenti di valore a tali Destinatari </t>
    </r>
  </si>
  <si>
    <r>
      <rPr>
        <b/>
        <sz val="11"/>
        <color theme="1"/>
        <rFont val="Calibri"/>
        <family val="2"/>
        <scheme val="minor"/>
      </rPr>
      <t>% of the number of Recipients included in the aggregate disclosure in the total number of Recipients disclosed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 xml:space="preserve">% del numero di Destinatari inclusi nel dato aggregato sul numero complessivo dei Destinatari </t>
    </r>
  </si>
  <si>
    <r>
      <t xml:space="preserve">TOTAL
</t>
    </r>
    <r>
      <rPr>
        <sz val="11"/>
        <color rgb="FFFF0000"/>
        <rFont val="Calibri"/>
        <family val="2"/>
        <scheme val="minor"/>
      </rPr>
      <t>Totale</t>
    </r>
    <r>
      <rPr>
        <sz val="11"/>
        <color theme="1"/>
        <rFont val="Calibri"/>
        <family val="2"/>
        <scheme val="minor"/>
      </rPr>
      <t xml:space="preserve">
</t>
    </r>
  </si>
  <si>
    <t>HCPs  Professionisti Sanitari</t>
  </si>
  <si>
    <r>
      <t xml:space="preserve">HCPs: City of Principal Practice
HCOs: City where registered
</t>
    </r>
    <r>
      <rPr>
        <sz val="11"/>
        <color rgb="FFFF0000"/>
        <rFont val="Calibri"/>
        <family val="2"/>
        <scheme val="minor"/>
      </rPr>
      <t>Professionisti Sanitari: Città dove si svolge prevalentemente la professione
Organizzazioni sanitarie/Terze Parti: Sede Legale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</si>
  <si>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Sponsorship agreements with HCOs/Third Parties appointed by HCOs to manage an event
</t>
    </r>
    <r>
      <rPr>
        <sz val="11"/>
        <color rgb="FFFF0000"/>
        <rFont val="Calibri"/>
        <family val="2"/>
        <scheme val="minor"/>
      </rPr>
      <t>Accordi di sponsorizzazione con organizzazioni sanitarie/Terze Parti  per la realizzazione di eventi</t>
    </r>
  </si>
  <si>
    <r>
      <t xml:space="preserve">Related expenses agreed in the fee for service or consultancy contract, including travel e accommodation relevant to the contract
</t>
    </r>
    <r>
      <rPr>
        <sz val="11"/>
        <color rgb="FFFF0000"/>
        <rFont val="Calibri"/>
        <family val="2"/>
        <scheme val="minor"/>
      </rPr>
      <t>Spese riferibili ad attività di consulenza e prestazioni professionali risultanti da uno specifico contratto, comprendenti le relative spese di viaggio e ospitalità</t>
    </r>
  </si>
  <si>
    <r>
      <t xml:space="preserve">   Transfers of Value Research &amp;                     Development 
                 </t>
    </r>
    <r>
      <rPr>
        <sz val="11"/>
        <color rgb="FFFF0000"/>
        <rFont val="Calibri"/>
        <family val="2"/>
        <scheme val="minor"/>
      </rPr>
      <t>Trasferimenti di valore per    Ricerca &amp; Sviluppo</t>
    </r>
  </si>
  <si>
    <r>
      <rPr>
        <b/>
        <sz val="11"/>
        <color theme="0"/>
        <rFont val="Calibri"/>
        <family val="2"/>
        <scheme val="minor"/>
      </rPr>
      <t>INDIVIDUAL NAMED DISCLOSURE - one line per HCOs (i.e. all transfers of value during a year for an individual HCOs will be summed up: itemization should be available for the individual Recipient or public authorities' consultation only, as appropriate)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DATI SU BASE INDIVIDUALE - una riga per ciascuna organizzazionr sanitaria (ossia sarà indicato l'importo complessivo di tutti i trasferimenti di valore effettuati nell’arco dell’anno a favore dell'organizzazione sanitaria: il dettaglio sarà reso disponibile solo per il singolo Destinatario o per le Autorità</t>
    </r>
  </si>
  <si>
    <t xml:space="preserve">
Organizzazioni Sanitarie e Terze Parti</t>
  </si>
  <si>
    <t>MODELLO TRASPARENZA                                      ALL. 2</t>
  </si>
  <si>
    <t>Spese di partecipazione ad attività formative, educazionali e promozionali su prodotti aziendali organizzate dai Soci</t>
  </si>
  <si>
    <t>NA</t>
  </si>
  <si>
    <t>Solo per HCO</t>
  </si>
  <si>
    <r>
      <t xml:space="preserve">Contribution to costs of Training
</t>
    </r>
    <r>
      <rPr>
        <sz val="11"/>
        <color rgb="FFFF0000"/>
        <rFont val="Calibri"/>
        <family val="2"/>
        <scheme val="minor"/>
      </rPr>
      <t>Contributo per il finanziamento di training teorico-pratici</t>
    </r>
  </si>
  <si>
    <r>
      <t>NA</t>
    </r>
    <r>
      <rPr>
        <vertAlign val="superscript"/>
        <sz val="11"/>
        <rFont val="Calibri"/>
        <family val="2"/>
        <scheme val="minor"/>
      </rPr>
      <t>*</t>
    </r>
  </si>
  <si>
    <t>HINOVIA SRL</t>
  </si>
  <si>
    <t>VALET SRL</t>
  </si>
  <si>
    <t>B.E. BETA EVENTI SRL</t>
  </si>
  <si>
    <t xml:space="preserve">FISIOAIR SRL
</t>
  </si>
  <si>
    <t xml:space="preserve">FONDAZIONE CARLO ALBERTO BARTOLETTI </t>
  </si>
  <si>
    <t>IMPRONTA ACTION SRL</t>
  </si>
  <si>
    <t>LAST SRL</t>
  </si>
  <si>
    <t>MZ EVENTS SRL</t>
  </si>
  <si>
    <t>PROMHOTELS</t>
  </si>
  <si>
    <t>SALUS INTERNAZIONALE ECM SRL</t>
  </si>
  <si>
    <t>AGORA'  SERVIZI SRL</t>
  </si>
  <si>
    <t>AIM ITALY SRL</t>
  </si>
  <si>
    <t>*</t>
  </si>
  <si>
    <t>**</t>
  </si>
  <si>
    <t>importi effettivamente corrisposti nel corso del 2025 ai Professionisti Sanitari con iva inclusa e al netto di eventuali ritenute d'acconto</t>
  </si>
  <si>
    <t>importi effettivamente corrisposti a Terze Parti nel corso del 2025 comprensivi di IVA</t>
  </si>
  <si>
    <t>JOINING PEOPLE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</si>
</sst>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9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5" xfId="0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tabSelected="1" zoomScaleNormal="70" workbookViewId="0">
      <selection activeCell="C17" sqref="C17"/>
    </sheetView>
  </sheetViews>
  <sheetFormatPr defaultColWidth="35" defaultRowHeight="14.5" x14ac:dyDescent="0.35"/>
  <cols>
    <col min="1" max="1" width="20.6328125" style="1" customWidth="1"/>
    <col min="2" max="4" width="35" style="1"/>
    <col min="5" max="7" width="34.36328125" style="1" customWidth="1"/>
    <col min="8" max="8" width="35" style="1"/>
    <col min="9" max="10" width="21.36328125" style="1" customWidth="1"/>
    <col min="11" max="11" width="38.36328125" style="1" bestFit="1" customWidth="1"/>
    <col min="12" max="15" width="21.36328125" style="1" customWidth="1"/>
    <col min="16" max="16" width="35" style="1"/>
    <col min="17" max="17" width="35" style="4"/>
    <col min="18" max="18" width="11.6328125" style="1" customWidth="1"/>
    <col min="19" max="16384" width="35" style="1"/>
  </cols>
  <sheetData>
    <row r="1" spans="1:18" x14ac:dyDescent="0.35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83.5" customHeight="1" x14ac:dyDescent="0.35">
      <c r="A2" s="15"/>
      <c r="B2" s="21" t="s">
        <v>4</v>
      </c>
      <c r="C2" s="21" t="s">
        <v>15</v>
      </c>
      <c r="D2" s="21" t="s">
        <v>5</v>
      </c>
      <c r="E2" s="21" t="s">
        <v>6</v>
      </c>
      <c r="F2" s="21" t="s">
        <v>7</v>
      </c>
      <c r="G2" s="21" t="s">
        <v>3</v>
      </c>
      <c r="H2" s="22" t="s">
        <v>8</v>
      </c>
      <c r="I2" s="22"/>
      <c r="J2" s="22"/>
      <c r="K2" s="21" t="s">
        <v>25</v>
      </c>
      <c r="L2" s="21"/>
      <c r="M2" s="21"/>
      <c r="N2" s="15" t="s">
        <v>22</v>
      </c>
      <c r="O2" s="22" t="s">
        <v>9</v>
      </c>
      <c r="P2" s="22"/>
      <c r="Q2" s="15" t="s">
        <v>18</v>
      </c>
      <c r="R2" s="21" t="s">
        <v>13</v>
      </c>
    </row>
    <row r="3" spans="1:18" s="2" customFormat="1" ht="116" x14ac:dyDescent="0.35">
      <c r="A3" s="16"/>
      <c r="B3" s="21"/>
      <c r="C3" s="21"/>
      <c r="D3" s="21"/>
      <c r="E3" s="21"/>
      <c r="F3" s="21"/>
      <c r="G3" s="21"/>
      <c r="H3" s="6" t="s">
        <v>16</v>
      </c>
      <c r="I3" s="6" t="s">
        <v>0</v>
      </c>
      <c r="J3" s="6" t="s">
        <v>1</v>
      </c>
      <c r="K3" s="6" t="s">
        <v>16</v>
      </c>
      <c r="L3" s="6" t="s">
        <v>0</v>
      </c>
      <c r="M3" s="6" t="s">
        <v>1</v>
      </c>
      <c r="N3" s="16"/>
      <c r="O3" s="6" t="s">
        <v>2</v>
      </c>
      <c r="P3" s="6" t="s">
        <v>17</v>
      </c>
      <c r="Q3" s="16"/>
      <c r="R3" s="21"/>
    </row>
    <row r="4" spans="1:18" s="3" customFormat="1" ht="40.25" customHeight="1" x14ac:dyDescent="0.35">
      <c r="A4" s="17" t="s">
        <v>14</v>
      </c>
      <c r="B4" s="14" t="s">
        <v>11</v>
      </c>
      <c r="C4" s="14"/>
      <c r="D4" s="14"/>
      <c r="E4" s="14"/>
      <c r="F4" s="6" t="s">
        <v>23</v>
      </c>
      <c r="G4" s="6" t="s">
        <v>23</v>
      </c>
      <c r="H4" s="9" t="s">
        <v>26</v>
      </c>
      <c r="I4" s="9" t="s">
        <v>26</v>
      </c>
      <c r="J4" s="9" t="s">
        <v>26</v>
      </c>
      <c r="K4" s="6"/>
      <c r="L4" s="6"/>
      <c r="M4" s="6"/>
      <c r="N4" s="8"/>
      <c r="O4" s="8">
        <v>25120.07</v>
      </c>
      <c r="P4" s="8"/>
      <c r="Q4" s="5" t="s">
        <v>23</v>
      </c>
      <c r="R4" s="8"/>
    </row>
    <row r="5" spans="1:18" s="3" customFormat="1" ht="40.25" customHeight="1" x14ac:dyDescent="0.35">
      <c r="A5" s="18"/>
      <c r="B5" s="14" t="s">
        <v>10</v>
      </c>
      <c r="C5" s="14"/>
      <c r="D5" s="14"/>
      <c r="E5" s="14"/>
      <c r="F5" s="6" t="s">
        <v>23</v>
      </c>
      <c r="G5" s="6" t="s">
        <v>23</v>
      </c>
      <c r="H5" s="9" t="s">
        <v>26</v>
      </c>
      <c r="I5" s="9" t="s">
        <v>26</v>
      </c>
      <c r="J5" s="9" t="s">
        <v>26</v>
      </c>
      <c r="K5" s="6"/>
      <c r="L5" s="6"/>
      <c r="M5" s="6"/>
      <c r="N5" s="8"/>
      <c r="O5" s="3">
        <v>12</v>
      </c>
      <c r="P5" s="8"/>
      <c r="Q5" s="5" t="s">
        <v>23</v>
      </c>
      <c r="R5" s="8"/>
    </row>
    <row r="6" spans="1:18" s="3" customFormat="1" ht="40.25" customHeight="1" x14ac:dyDescent="0.35">
      <c r="A6" s="18"/>
      <c r="B6" s="14" t="s">
        <v>12</v>
      </c>
      <c r="C6" s="14"/>
      <c r="D6" s="14"/>
      <c r="E6" s="14"/>
      <c r="F6" s="6" t="s">
        <v>23</v>
      </c>
      <c r="G6" s="6" t="s">
        <v>23</v>
      </c>
      <c r="H6" s="9" t="s">
        <v>26</v>
      </c>
      <c r="I6" s="9" t="s">
        <v>26</v>
      </c>
      <c r="J6" s="9" t="s">
        <v>26</v>
      </c>
      <c r="K6" s="6"/>
      <c r="L6" s="6"/>
      <c r="M6" s="6"/>
      <c r="N6" s="8"/>
      <c r="O6" s="12">
        <v>1</v>
      </c>
      <c r="P6" s="8"/>
      <c r="Q6" s="5" t="s">
        <v>23</v>
      </c>
      <c r="R6" s="8"/>
    </row>
    <row r="7" spans="1:18" ht="42" customHeight="1" x14ac:dyDescent="0.35">
      <c r="A7" s="17" t="s">
        <v>20</v>
      </c>
      <c r="B7" s="21" t="s">
        <v>19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x14ac:dyDescent="0.35">
      <c r="A8" s="18"/>
      <c r="B8" s="7" t="s">
        <v>28</v>
      </c>
      <c r="C8" s="7"/>
      <c r="D8" s="7"/>
      <c r="E8" s="7"/>
      <c r="F8" s="5" t="s">
        <v>24</v>
      </c>
      <c r="G8" s="5" t="s">
        <v>23</v>
      </c>
      <c r="H8" s="7">
        <v>15860</v>
      </c>
      <c r="I8" s="7">
        <f>2074+1114.84</f>
        <v>3188.84</v>
      </c>
      <c r="J8" s="7"/>
      <c r="K8" s="9"/>
      <c r="L8" s="9"/>
      <c r="M8" s="9" t="s">
        <v>23</v>
      </c>
      <c r="N8" s="9" t="s">
        <v>23</v>
      </c>
      <c r="O8" s="10"/>
      <c r="P8" s="10"/>
      <c r="Q8" s="9" t="s">
        <v>23</v>
      </c>
      <c r="R8" s="7"/>
    </row>
    <row r="9" spans="1:18" x14ac:dyDescent="0.35">
      <c r="A9" s="18"/>
      <c r="B9" s="7" t="s">
        <v>27</v>
      </c>
      <c r="C9" s="7"/>
      <c r="D9" s="7"/>
      <c r="E9" s="7"/>
      <c r="F9" s="5" t="s">
        <v>24</v>
      </c>
      <c r="G9" s="5" t="s">
        <v>23</v>
      </c>
      <c r="I9" s="7"/>
      <c r="J9" s="7">
        <v>40022.410000000003</v>
      </c>
      <c r="K9" s="9"/>
      <c r="L9" s="9"/>
      <c r="M9" s="9" t="s">
        <v>23</v>
      </c>
      <c r="N9" s="9" t="s">
        <v>23</v>
      </c>
      <c r="O9" s="10"/>
      <c r="P9" s="10"/>
      <c r="Q9" s="9" t="s">
        <v>23</v>
      </c>
      <c r="R9" s="7"/>
    </row>
    <row r="10" spans="1:18" x14ac:dyDescent="0.35">
      <c r="A10" s="18"/>
      <c r="B10" s="7" t="s">
        <v>36</v>
      </c>
      <c r="C10" s="7"/>
      <c r="D10" s="7"/>
      <c r="E10" s="7"/>
      <c r="F10" s="5" t="s">
        <v>24</v>
      </c>
      <c r="G10" s="5" t="s">
        <v>23</v>
      </c>
      <c r="H10" s="7">
        <v>22936</v>
      </c>
      <c r="I10" s="7">
        <v>4709</v>
      </c>
      <c r="J10" s="7"/>
      <c r="K10" s="9"/>
      <c r="L10" s="9"/>
      <c r="M10" s="9"/>
      <c r="N10" s="9"/>
      <c r="O10" s="10"/>
      <c r="P10" s="10"/>
      <c r="Q10" s="9"/>
      <c r="R10" s="7"/>
    </row>
    <row r="11" spans="1:18" x14ac:dyDescent="0.35">
      <c r="A11" s="18"/>
      <c r="B11" s="7" t="s">
        <v>37</v>
      </c>
      <c r="C11" s="7"/>
      <c r="D11" s="7"/>
      <c r="E11" s="7"/>
      <c r="F11" s="5" t="s">
        <v>24</v>
      </c>
      <c r="G11" s="5" t="s">
        <v>23</v>
      </c>
      <c r="H11" s="7">
        <v>16836</v>
      </c>
      <c r="I11" s="7">
        <v>10077</v>
      </c>
      <c r="J11" s="7"/>
      <c r="K11" s="9"/>
      <c r="L11" s="9"/>
      <c r="M11" s="9"/>
      <c r="N11" s="9"/>
      <c r="O11" s="10"/>
      <c r="P11" s="10"/>
      <c r="Q11" s="9"/>
      <c r="R11" s="7"/>
    </row>
    <row r="12" spans="1:18" x14ac:dyDescent="0.35">
      <c r="A12" s="18"/>
      <c r="B12" s="7" t="s">
        <v>38</v>
      </c>
      <c r="C12" s="7"/>
      <c r="D12" s="7"/>
      <c r="E12" s="7"/>
      <c r="F12" s="5"/>
      <c r="G12" s="5"/>
      <c r="H12" s="7">
        <f>13177+420.9</f>
        <v>13597.9</v>
      </c>
      <c r="I12" s="7"/>
      <c r="J12" s="7"/>
      <c r="K12" s="9"/>
      <c r="L12" s="9"/>
      <c r="M12" s="9"/>
      <c r="N12" s="9"/>
      <c r="O12" s="10"/>
      <c r="P12" s="10"/>
      <c r="Q12" s="9"/>
      <c r="R12" s="7"/>
    </row>
    <row r="13" spans="1:18" ht="16.899999999999999" customHeight="1" x14ac:dyDescent="0.35">
      <c r="A13" s="18"/>
      <c r="B13" s="7" t="s">
        <v>29</v>
      </c>
      <c r="C13" s="7"/>
      <c r="D13" s="7"/>
      <c r="E13" s="7"/>
      <c r="F13" s="5" t="s">
        <v>24</v>
      </c>
      <c r="G13" s="5" t="s">
        <v>23</v>
      </c>
      <c r="H13" s="7">
        <v>2440</v>
      </c>
      <c r="I13" s="7"/>
      <c r="J13" s="7"/>
      <c r="K13" s="9"/>
      <c r="L13" s="9"/>
      <c r="M13" s="9" t="s">
        <v>23</v>
      </c>
      <c r="N13" s="9" t="s">
        <v>23</v>
      </c>
      <c r="O13" s="10"/>
      <c r="P13" s="10"/>
      <c r="Q13" s="9" t="s">
        <v>23</v>
      </c>
      <c r="R13" s="7"/>
    </row>
    <row r="14" spans="1:18" ht="16.149999999999999" customHeight="1" x14ac:dyDescent="0.35">
      <c r="A14" s="18"/>
      <c r="B14" s="13" t="s">
        <v>30</v>
      </c>
      <c r="C14" s="7"/>
      <c r="D14" s="7"/>
      <c r="E14" s="7"/>
      <c r="F14" s="5" t="s">
        <v>24</v>
      </c>
      <c r="G14" s="5" t="s">
        <v>23</v>
      </c>
      <c r="H14" s="7">
        <v>1220</v>
      </c>
      <c r="I14" s="7"/>
      <c r="J14" s="7"/>
      <c r="K14" s="9"/>
      <c r="L14" s="9"/>
      <c r="M14" s="9" t="s">
        <v>23</v>
      </c>
      <c r="N14" s="9" t="s">
        <v>23</v>
      </c>
      <c r="O14" s="10"/>
      <c r="P14" s="10"/>
      <c r="Q14" s="9" t="s">
        <v>23</v>
      </c>
      <c r="R14" s="7"/>
    </row>
    <row r="15" spans="1:18" ht="18.399999999999999" customHeight="1" x14ac:dyDescent="0.35">
      <c r="A15" s="19"/>
      <c r="B15" s="7" t="s">
        <v>31</v>
      </c>
      <c r="C15" s="7"/>
      <c r="D15" s="7"/>
      <c r="E15" s="7"/>
      <c r="F15" s="5" t="s">
        <v>24</v>
      </c>
      <c r="G15" s="5" t="s">
        <v>23</v>
      </c>
      <c r="I15" s="7"/>
      <c r="J15" s="7"/>
      <c r="K15" s="7">
        <v>1830</v>
      </c>
      <c r="L15" s="9"/>
      <c r="M15" s="9"/>
      <c r="N15" s="9"/>
      <c r="O15" s="10"/>
      <c r="P15" s="10"/>
      <c r="Q15" s="9"/>
      <c r="R15" s="7"/>
    </row>
    <row r="16" spans="1:18" x14ac:dyDescent="0.35">
      <c r="A16" s="19"/>
      <c r="B16" s="7" t="s">
        <v>32</v>
      </c>
      <c r="C16" s="7"/>
      <c r="D16" s="7"/>
      <c r="E16" s="7"/>
      <c r="F16" s="5" t="s">
        <v>24</v>
      </c>
      <c r="G16" s="5" t="s">
        <v>23</v>
      </c>
      <c r="H16" s="7">
        <v>7730</v>
      </c>
      <c r="I16" s="7"/>
      <c r="J16" s="7"/>
      <c r="K16" s="9"/>
      <c r="L16" s="9"/>
      <c r="M16" s="9"/>
      <c r="N16" s="9"/>
      <c r="O16" s="10"/>
      <c r="P16" s="10"/>
      <c r="Q16" s="9"/>
      <c r="R16" s="7"/>
    </row>
    <row r="17" spans="1:18" x14ac:dyDescent="0.35">
      <c r="A17" s="19"/>
      <c r="B17" s="7" t="s">
        <v>33</v>
      </c>
      <c r="C17" s="7"/>
      <c r="D17" s="7"/>
      <c r="E17" s="7"/>
      <c r="F17" s="5" t="s">
        <v>24</v>
      </c>
      <c r="G17" s="5" t="s">
        <v>23</v>
      </c>
      <c r="I17" s="7"/>
      <c r="J17" s="7"/>
      <c r="K17" s="7">
        <v>6100</v>
      </c>
      <c r="L17" s="9"/>
      <c r="M17" s="9"/>
      <c r="N17" s="9"/>
      <c r="O17" s="10"/>
      <c r="P17" s="10"/>
      <c r="Q17" s="9"/>
      <c r="R17" s="7"/>
    </row>
    <row r="18" spans="1:18" x14ac:dyDescent="0.35">
      <c r="A18" s="19"/>
      <c r="B18" s="7" t="s">
        <v>34</v>
      </c>
      <c r="C18" s="7"/>
      <c r="D18" s="7"/>
      <c r="E18" s="7"/>
      <c r="F18" s="5" t="s">
        <v>24</v>
      </c>
      <c r="G18" s="5" t="s">
        <v>23</v>
      </c>
      <c r="H18" s="7">
        <f>1220+2440+1830</f>
        <v>5490</v>
      </c>
      <c r="I18" s="7"/>
      <c r="J18" s="7"/>
      <c r="K18" s="9"/>
      <c r="L18" s="9"/>
      <c r="M18" s="9"/>
      <c r="N18" s="9"/>
      <c r="O18" s="10"/>
      <c r="P18" s="10"/>
      <c r="Q18" s="9"/>
      <c r="R18" s="7"/>
    </row>
    <row r="19" spans="1:18" x14ac:dyDescent="0.35">
      <c r="A19" s="19"/>
      <c r="B19" s="7" t="s">
        <v>35</v>
      </c>
      <c r="C19" s="7"/>
      <c r="D19" s="7"/>
      <c r="E19" s="7"/>
      <c r="F19" s="5" t="s">
        <v>24</v>
      </c>
      <c r="G19" s="5" t="s">
        <v>23</v>
      </c>
      <c r="H19" s="7">
        <v>11138.6</v>
      </c>
      <c r="I19" s="7"/>
      <c r="J19" s="7"/>
      <c r="K19" s="9"/>
      <c r="L19" s="9"/>
      <c r="M19" s="9"/>
      <c r="N19" s="9"/>
      <c r="O19" s="10"/>
      <c r="P19" s="10"/>
      <c r="Q19" s="9"/>
      <c r="R19" s="7"/>
    </row>
    <row r="20" spans="1:18" x14ac:dyDescent="0.35">
      <c r="A20" s="19"/>
      <c r="B20" s="7" t="s">
        <v>43</v>
      </c>
      <c r="C20" s="7"/>
      <c r="D20" s="7"/>
      <c r="E20" s="7"/>
      <c r="F20" s="5" t="s">
        <v>24</v>
      </c>
      <c r="G20" s="5" t="s">
        <v>23</v>
      </c>
      <c r="H20" s="7">
        <v>2440</v>
      </c>
      <c r="I20" s="7"/>
      <c r="J20" s="7"/>
      <c r="K20" s="9"/>
      <c r="L20" s="9"/>
      <c r="M20" s="9"/>
      <c r="N20" s="9"/>
      <c r="O20" s="10"/>
      <c r="P20" s="10"/>
      <c r="Q20" s="9"/>
      <c r="R20" s="7"/>
    </row>
    <row r="21" spans="1:18" ht="15.5" x14ac:dyDescent="0.3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35">
      <c r="B22" s="1" t="s">
        <v>39</v>
      </c>
      <c r="C22" t="s">
        <v>41</v>
      </c>
    </row>
    <row r="23" spans="1:18" x14ac:dyDescent="0.35">
      <c r="B23" s="1" t="s">
        <v>40</v>
      </c>
      <c r="C23" t="s">
        <v>42</v>
      </c>
    </row>
  </sheetData>
  <mergeCells count="20">
    <mergeCell ref="A1:R1"/>
    <mergeCell ref="F2:F3"/>
    <mergeCell ref="G2:G3"/>
    <mergeCell ref="H2:J2"/>
    <mergeCell ref="O2:P2"/>
    <mergeCell ref="R2:R3"/>
    <mergeCell ref="K2:M2"/>
    <mergeCell ref="Q2:Q3"/>
    <mergeCell ref="A2:A3"/>
    <mergeCell ref="B2:B3"/>
    <mergeCell ref="C2:C3"/>
    <mergeCell ref="D2:D3"/>
    <mergeCell ref="E2:E3"/>
    <mergeCell ref="B4:E4"/>
    <mergeCell ref="B5:E5"/>
    <mergeCell ref="B6:E6"/>
    <mergeCell ref="N2:N3"/>
    <mergeCell ref="A7:A20"/>
    <mergeCell ref="B7:R7"/>
    <mergeCell ref="A4:A6"/>
  </mergeCells>
  <pageMargins left="0.7" right="0.7" top="0.75" bottom="0.75" header="0.3" footer="0.3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PONZONE FLAVIO</dc:creator>
  <cp:lastModifiedBy>Stephany El Fezy</cp:lastModifiedBy>
  <cp:lastPrinted>2017-11-06T16:03:40Z</cp:lastPrinted>
  <dcterms:created xsi:type="dcterms:W3CDTF">2016-11-23T17:23:50Z</dcterms:created>
  <dcterms:modified xsi:type="dcterms:W3CDTF">2026-06-11T12:58:55Z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c02547-7d12-40de-bedc-7764d63b80c6_Enabled">
    <vt:lpwstr>true</vt:lpwstr>
  </property>
  <property fmtid="{D5CDD505-2E9C-101B-9397-08002B2CF9AE}" pid="3" name="MSIP_Label_33c02547-7d12-40de-bedc-7764d63b80c6_SetDate">
    <vt:lpwstr>2025-06-04T12:53:09Z</vt:lpwstr>
  </property>
  <property fmtid="{D5CDD505-2E9C-101B-9397-08002B2CF9AE}" pid="4" name="MSIP_Label_33c02547-7d12-40de-bedc-7764d63b80c6_Method">
    <vt:lpwstr>Standard</vt:lpwstr>
  </property>
  <property fmtid="{D5CDD505-2E9C-101B-9397-08002B2CF9AE}" pid="5" name="MSIP_Label_33c02547-7d12-40de-bedc-7764d63b80c6_Name">
    <vt:lpwstr>defa4170-0d19-0005-0004-bc88714345d2</vt:lpwstr>
  </property>
  <property fmtid="{D5CDD505-2E9C-101B-9397-08002B2CF9AE}" pid="6" name="MSIP_Label_33c02547-7d12-40de-bedc-7764d63b80c6_SiteId">
    <vt:lpwstr>f1524498-3d44-468e-af06-86e13e3eb6f7</vt:lpwstr>
  </property>
  <property fmtid="{D5CDD505-2E9C-101B-9397-08002B2CF9AE}" pid="7" name="MSIP_Label_33c02547-7d12-40de-bedc-7764d63b80c6_ActionId">
    <vt:lpwstr>4fdb5e5c-2c5e-477b-aa8f-fddd53749736</vt:lpwstr>
  </property>
  <property fmtid="{D5CDD505-2E9C-101B-9397-08002B2CF9AE}" pid="8" name="MSIP_Label_33c02547-7d12-40de-bedc-7764d63b80c6_ContentBits">
    <vt:lpwstr>0</vt:lpwstr>
  </property>
  <property fmtid="{D5CDD505-2E9C-101B-9397-08002B2CF9AE}" pid="9" name="MSIP_Label_33c02547-7d12-40de-bedc-7764d63b80c6_Tag">
    <vt:lpwstr>10, 3, 0, 1</vt:lpwstr>
  </property>
</Properties>
</file>